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youdoShared.fchoa2024.local\45 用度係\係長\☆契約\R8～ 長期\業務委託\患者給食業務\一般競争入札関係\"/>
    </mc:Choice>
  </mc:AlternateContent>
  <xr:revisionPtr revIDLastSave="0" documentId="13_ncr:1_{241F4484-F999-4402-9436-26B8B9B4C8BA}" xr6:coauthVersionLast="47" xr6:coauthVersionMax="47" xr10:uidLastSave="{00000000-0000-0000-0000-000000000000}"/>
  <bookViews>
    <workbookView xWindow="-120" yWindow="-120" windowWidth="29040" windowHeight="15720" tabRatio="708" xr2:uid="{00000000-000D-0000-FFFF-FFFF00000000}"/>
  </bookViews>
  <sheets>
    <sheet name="入札書" sheetId="29" r:id="rId1"/>
  </sheets>
  <externalReferences>
    <externalReference r:id="rId2"/>
  </externalReferences>
  <definedNames>
    <definedName name="___ABL5" localSheetId="0">[1]d!#REF!</definedName>
    <definedName name="___ABL5">[1]d!#REF!</definedName>
    <definedName name="___ABL50" localSheetId="0">[1]d!#REF!</definedName>
    <definedName name="___ABL50">[1]d!#REF!</definedName>
    <definedName name="___ABL500" localSheetId="0">[1]d!#REF!</definedName>
    <definedName name="___ABL500">[1]d!#REF!</definedName>
    <definedName name="___ABL510" localSheetId="0">[1]d!#REF!</definedName>
    <definedName name="___ABL510">[1]d!#REF!</definedName>
    <definedName name="___ABL520" localSheetId="0">[1]d!#REF!</definedName>
    <definedName name="___ABL520">[1]d!#REF!</definedName>
    <definedName name="___BPH5" localSheetId="0">[1]d!#REF!</definedName>
    <definedName name="___BPH5">[1]d!#REF!</definedName>
    <definedName name="___EML100" localSheetId="0">[1]d!#REF!</definedName>
    <definedName name="___EML100">[1]d!#REF!</definedName>
    <definedName name="___EML105" localSheetId="0">[1]d!#REF!</definedName>
    <definedName name="___EML105">[1]d!#REF!</definedName>
    <definedName name="_1ﾏｽﾀｰ一覧_配布用" localSheetId="0">#REF!</definedName>
    <definedName name="_1ﾏｽﾀｰ一覧_配布用">#REF!</definedName>
    <definedName name="_ABL5" localSheetId="0">[1]d!#REF!</definedName>
    <definedName name="_ABL5">[1]d!#REF!</definedName>
    <definedName name="_ABL50" localSheetId="0">[1]d!#REF!</definedName>
    <definedName name="_ABL50">[1]d!#REF!</definedName>
    <definedName name="_ABL500" localSheetId="0">[1]d!#REF!</definedName>
    <definedName name="_ABL500">[1]d!#REF!</definedName>
    <definedName name="_ABL510" localSheetId="0">[1]d!#REF!</definedName>
    <definedName name="_ABL510">[1]d!#REF!</definedName>
    <definedName name="_ABL520" localSheetId="0">[1]d!#REF!</definedName>
    <definedName name="_ABL520">[1]d!#REF!</definedName>
    <definedName name="_BPH5" localSheetId="0">[1]d!#REF!</definedName>
    <definedName name="_BPH5">[1]d!#REF!</definedName>
    <definedName name="_EML100" localSheetId="0">[1]d!#REF!</definedName>
    <definedName name="_EML100">[1]d!#REF!</definedName>
    <definedName name="_EML105" localSheetId="0">[1]d!#REF!</definedName>
    <definedName name="_EML105">[1]d!#REF!</definedName>
    <definedName name="ABL6XX" localSheetId="0">[1]d!#REF!</definedName>
    <definedName name="ABL6XX">[1]d!#REF!</definedName>
    <definedName name="_xlnm.Print_Area" localSheetId="0">入札書!$A$1:$N$43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T_ST_SYOKANMST" localSheetId="0">#REF!</definedName>
    <definedName name="T_ST_SYOKANMST">#REF!</definedName>
    <definedName name="TEST" localSheetId="0">#REF!</definedName>
    <definedName name="TEST">#REF!</definedName>
    <definedName name="TEST1" localSheetId="0">#REF!</definedName>
    <definedName name="TEST1">#REF!</definedName>
    <definedName name="ち" localSheetId="0">#REF!</definedName>
    <definedName name="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29" l="1"/>
  <c r="I28" i="29" l="1"/>
  <c r="I29" i="29"/>
  <c r="I27" i="29"/>
  <c r="I18" i="29"/>
  <c r="I24" i="29"/>
  <c r="I23" i="29"/>
  <c r="I22" i="29"/>
  <c r="I16" i="29"/>
  <c r="I17" i="29"/>
  <c r="I15" i="29"/>
  <c r="I13" i="29"/>
  <c r="I11" i="29"/>
  <c r="I12" i="29"/>
  <c r="I10" i="29"/>
  <c r="I9" i="29" s="1"/>
  <c r="I26" i="29" l="1"/>
  <c r="I21" i="29"/>
  <c r="I14" i="29"/>
  <c r="I8" i="29" s="1"/>
  <c r="I20" i="29" l="1"/>
  <c r="I6" i="2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FchOaUser</author>
  </authors>
  <commentList>
    <comment ref="D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入札金額は、￥マークで止めること</t>
        </r>
      </text>
    </comment>
  </commentList>
</comments>
</file>

<file path=xl/sharedStrings.xml><?xml version="1.0" encoding="utf-8"?>
<sst xmlns="http://schemas.openxmlformats.org/spreadsheetml/2006/main" count="88" uniqueCount="60">
  <si>
    <t>品　　　　　名</t>
    <rPh sb="0" eb="7">
      <t>ヒンメイ</t>
    </rPh>
    <phoneticPr fontId="2"/>
  </si>
  <si>
    <t>入　　　　札　　　　書</t>
    <rPh sb="0" eb="1">
      <t>ニュウ</t>
    </rPh>
    <rPh sb="5" eb="6">
      <t>サツ</t>
    </rPh>
    <rPh sb="10" eb="11">
      <t>ショ</t>
    </rPh>
    <phoneticPr fontId="2"/>
  </si>
  <si>
    <t>内       訳</t>
    <rPh sb="0" eb="1">
      <t>ウチ</t>
    </rPh>
    <rPh sb="8" eb="9">
      <t>ヤク</t>
    </rPh>
    <phoneticPr fontId="2"/>
  </si>
  <si>
    <t>　　　　福知山市病院事業管理者　　様</t>
    <rPh sb="4" eb="6">
      <t>フクチ</t>
    </rPh>
    <rPh sb="6" eb="7">
      <t>ヤマ</t>
    </rPh>
    <rPh sb="7" eb="8">
      <t>シ</t>
    </rPh>
    <rPh sb="8" eb="10">
      <t>ビョウイン</t>
    </rPh>
    <rPh sb="10" eb="12">
      <t>ジギョウ</t>
    </rPh>
    <rPh sb="12" eb="15">
      <t>カンリシャ</t>
    </rPh>
    <rPh sb="17" eb="18">
      <t>サマ</t>
    </rPh>
    <phoneticPr fontId="2"/>
  </si>
  <si>
    <t>住　　　　　　所</t>
    <rPh sb="0" eb="1">
      <t>ジュウ</t>
    </rPh>
    <rPh sb="7" eb="8">
      <t>ショ</t>
    </rPh>
    <phoneticPr fontId="2"/>
  </si>
  <si>
    <t>氏名又は名称</t>
    <rPh sb="0" eb="2">
      <t>シメイ</t>
    </rPh>
    <rPh sb="2" eb="3">
      <t>マタ</t>
    </rPh>
    <rPh sb="4" eb="6">
      <t>メイショウ</t>
    </rPh>
    <phoneticPr fontId="2"/>
  </si>
  <si>
    <t>規　格　・　品　質</t>
    <rPh sb="0" eb="1">
      <t>タダシ</t>
    </rPh>
    <rPh sb="2" eb="3">
      <t>カク</t>
    </rPh>
    <rPh sb="6" eb="7">
      <t>シナ</t>
    </rPh>
    <rPh sb="8" eb="9">
      <t>シツ</t>
    </rPh>
    <phoneticPr fontId="2"/>
  </si>
  <si>
    <t>数量</t>
    <rPh sb="0" eb="2">
      <t>スウリョウ</t>
    </rPh>
    <phoneticPr fontId="2"/>
  </si>
  <si>
    <t>金　　額</t>
    <rPh sb="0" eb="1">
      <t>キン</t>
    </rPh>
    <rPh sb="3" eb="4">
      <t>ガク</t>
    </rPh>
    <phoneticPr fontId="2"/>
  </si>
  <si>
    <t>単　価</t>
    <rPh sb="0" eb="1">
      <t>タン</t>
    </rPh>
    <rPh sb="2" eb="3">
      <t>アタイ</t>
    </rPh>
    <phoneticPr fontId="2"/>
  </si>
  <si>
    <t>単
位</t>
    <rPh sb="0" eb="1">
      <t>タン</t>
    </rPh>
    <rPh sb="2" eb="3">
      <t>イ</t>
    </rPh>
    <phoneticPr fontId="2"/>
  </si>
  <si>
    <t>円</t>
    <rPh sb="0" eb="1">
      <t>エン</t>
    </rPh>
    <phoneticPr fontId="2"/>
  </si>
  <si>
    <t>入札条件および福知山市財務規則を承諾のうえ、上記のとおり入札いたします。</t>
    <rPh sb="0" eb="2">
      <t>ニュウサツ</t>
    </rPh>
    <rPh sb="2" eb="4">
      <t>ジョウケン</t>
    </rPh>
    <rPh sb="7" eb="11">
      <t>フクチヤマシ</t>
    </rPh>
    <rPh sb="11" eb="13">
      <t>ザイム</t>
    </rPh>
    <rPh sb="13" eb="15">
      <t>キソク</t>
    </rPh>
    <rPh sb="16" eb="18">
      <t>ショウダク</t>
    </rPh>
    <rPh sb="22" eb="24">
      <t>ジョウキ</t>
    </rPh>
    <rPh sb="28" eb="30">
      <t>ニュウサツ</t>
    </rPh>
    <phoneticPr fontId="2"/>
  </si>
  <si>
    <t>令和　　年　　月　　日</t>
    <rPh sb="0" eb="2">
      <t>レイワ</t>
    </rPh>
    <rPh sb="4" eb="5">
      <t>トシ</t>
    </rPh>
    <rPh sb="7" eb="8">
      <t>ツキ</t>
    </rPh>
    <rPh sb="10" eb="11">
      <t>ヒ</t>
    </rPh>
    <phoneticPr fontId="2"/>
  </si>
  <si>
    <t xml:space="preserve"> ＜内　　訳＞</t>
  </si>
  <si>
    <t>契約期間</t>
    <rPh sb="0" eb="2">
      <t>ケイヤク</t>
    </rPh>
    <rPh sb="2" eb="4">
      <t>キカン</t>
    </rPh>
    <phoneticPr fontId="2"/>
  </si>
  <si>
    <t>業務場所</t>
    <rPh sb="0" eb="2">
      <t>ギョウム</t>
    </rPh>
    <rPh sb="2" eb="4">
      <t>バショ</t>
    </rPh>
    <phoneticPr fontId="2"/>
  </si>
  <si>
    <t>１　市立福知山市民病院</t>
    <rPh sb="2" eb="4">
      <t>シリツ</t>
    </rPh>
    <rPh sb="4" eb="7">
      <t>フクチヤマ</t>
    </rPh>
    <rPh sb="7" eb="11">
      <t>シミンビョウイン</t>
    </rPh>
    <phoneticPr fontId="2"/>
  </si>
  <si>
    <t xml:space="preserve">  (2)外来透析食</t>
    <rPh sb="5" eb="7">
      <t>ガイライ</t>
    </rPh>
    <rPh sb="7" eb="10">
      <t>トウセキショク</t>
    </rPh>
    <phoneticPr fontId="2"/>
  </si>
  <si>
    <t>食</t>
    <rPh sb="0" eb="1">
      <t>ショク</t>
    </rPh>
    <phoneticPr fontId="2"/>
  </si>
  <si>
    <t>食</t>
    <rPh sb="0" eb="1">
      <t>ショク</t>
    </rPh>
    <phoneticPr fontId="2"/>
  </si>
  <si>
    <t>式</t>
    <rPh sb="0" eb="1">
      <t>シキ</t>
    </rPh>
    <phoneticPr fontId="2"/>
  </si>
  <si>
    <t>１か月あたり</t>
    <rPh sb="2" eb="3">
      <t>ゲツ</t>
    </rPh>
    <phoneticPr fontId="2"/>
  </si>
  <si>
    <t>1か月あたり</t>
    <rPh sb="2" eb="3">
      <t>ゲツ</t>
    </rPh>
    <phoneticPr fontId="2"/>
  </si>
  <si>
    <t>　(3)検食</t>
    <rPh sb="4" eb="6">
      <t>ケンショク</t>
    </rPh>
    <phoneticPr fontId="2"/>
  </si>
  <si>
    <t>　(4)特別メニュー</t>
    <rPh sb="4" eb="6">
      <t>トクベツ</t>
    </rPh>
    <phoneticPr fontId="2"/>
  </si>
  <si>
    <t>　(5)補助食品</t>
    <rPh sb="4" eb="6">
      <t>ホジョ</t>
    </rPh>
    <rPh sb="6" eb="8">
      <t>ショクヒン</t>
    </rPh>
    <phoneticPr fontId="2"/>
  </si>
  <si>
    <t>２　大江分院</t>
    <rPh sb="2" eb="4">
      <t>オオエ</t>
    </rPh>
    <rPh sb="4" eb="6">
      <t>ブンイン</t>
    </rPh>
    <phoneticPr fontId="2"/>
  </si>
  <si>
    <t>備考　　１　　本書は封書にし、表面「○○入札書」、住所氏名を記載し封印すること。</t>
    <rPh sb="0" eb="2">
      <t>ビコウ</t>
    </rPh>
    <phoneticPr fontId="2"/>
  </si>
  <si>
    <t>　　　　　２　　入札金額欄には、契約希望金額の１００／１１０に相当する金額を記載すること。</t>
    <rPh sb="8" eb="10">
      <t>ニュウサツ</t>
    </rPh>
    <rPh sb="10" eb="12">
      <t>キンガク</t>
    </rPh>
    <rPh sb="12" eb="13">
      <t>ラン</t>
    </rPh>
    <rPh sb="16" eb="18">
      <t>ケイヤク</t>
    </rPh>
    <rPh sb="18" eb="20">
      <t>キボウ</t>
    </rPh>
    <rPh sb="20" eb="22">
      <t>キンガク</t>
    </rPh>
    <rPh sb="31" eb="33">
      <t>ソウトウ</t>
    </rPh>
    <rPh sb="35" eb="37">
      <t>キンガク</t>
    </rPh>
    <rPh sb="38" eb="40">
      <t>キサイ</t>
    </rPh>
    <phoneticPr fontId="2"/>
  </si>
  <si>
    <t>備　　考</t>
    <rPh sb="0" eb="1">
      <t>ビ</t>
    </rPh>
    <rPh sb="3" eb="4">
      <t>コウ</t>
    </rPh>
    <phoneticPr fontId="2"/>
  </si>
  <si>
    <t>A+B+C</t>
    <phoneticPr fontId="2"/>
  </si>
  <si>
    <t>D+E+F</t>
    <phoneticPr fontId="2"/>
  </si>
  <si>
    <t>G+H+I</t>
    <phoneticPr fontId="2"/>
  </si>
  <si>
    <t>J+K+L</t>
    <phoneticPr fontId="2"/>
  </si>
  <si>
    <t>　(7)保存食</t>
    <rPh sb="4" eb="7">
      <t>ホゾンショク</t>
    </rPh>
    <phoneticPr fontId="2"/>
  </si>
  <si>
    <t>　(8)職員食</t>
    <rPh sb="4" eb="6">
      <t>ショクイン</t>
    </rPh>
    <rPh sb="6" eb="7">
      <t>ショク</t>
    </rPh>
    <phoneticPr fontId="2"/>
  </si>
  <si>
    <t>　(9)管理料</t>
    <rPh sb="4" eb="7">
      <t>カンリリョウ</t>
    </rPh>
    <phoneticPr fontId="2"/>
  </si>
  <si>
    <t>(1)+(2)+(3)+(4)+(5)</t>
    <phoneticPr fontId="2"/>
  </si>
  <si>
    <t>(6)+(7)+(8)+(9)</t>
    <phoneticPr fontId="2"/>
  </si>
  <si>
    <t>D　 朝食</t>
    <rPh sb="3" eb="5">
      <t>チョウショク</t>
    </rPh>
    <phoneticPr fontId="2"/>
  </si>
  <si>
    <t>E 　昼食</t>
    <rPh sb="3" eb="5">
      <t>チュウショク</t>
    </rPh>
    <phoneticPr fontId="2"/>
  </si>
  <si>
    <t>F 　夕食</t>
    <rPh sb="3" eb="5">
      <t>ユウショク</t>
    </rPh>
    <phoneticPr fontId="2"/>
  </si>
  <si>
    <t>A　 朝食</t>
    <rPh sb="3" eb="5">
      <t>チョウショク</t>
    </rPh>
    <phoneticPr fontId="2"/>
  </si>
  <si>
    <t>B　 昼食</t>
    <rPh sb="3" eb="5">
      <t>チュウショク</t>
    </rPh>
    <phoneticPr fontId="2"/>
  </si>
  <si>
    <t>C　 夕食</t>
    <rPh sb="1" eb="3">
      <t>ユウショク</t>
    </rPh>
    <phoneticPr fontId="2"/>
  </si>
  <si>
    <t>G　 朝食</t>
    <rPh sb="3" eb="5">
      <t>チョウショク</t>
    </rPh>
    <phoneticPr fontId="2"/>
  </si>
  <si>
    <t>H　 昼食</t>
    <rPh sb="3" eb="5">
      <t>チュウショク</t>
    </rPh>
    <phoneticPr fontId="2"/>
  </si>
  <si>
    <t>I　 夕食</t>
    <rPh sb="3" eb="5">
      <t>ユウショク</t>
    </rPh>
    <phoneticPr fontId="2"/>
  </si>
  <si>
    <t>J 　朝食</t>
    <rPh sb="3" eb="5">
      <t>チョウショク</t>
    </rPh>
    <phoneticPr fontId="2"/>
  </si>
  <si>
    <t>K 　昼食</t>
    <rPh sb="3" eb="5">
      <t>チュウショク</t>
    </rPh>
    <phoneticPr fontId="2"/>
  </si>
  <si>
    <t>L 　夕食</t>
    <rPh sb="3" eb="5">
      <t>ユウショク</t>
    </rPh>
    <phoneticPr fontId="2"/>
  </si>
  <si>
    <t>年額</t>
    <rPh sb="0" eb="1">
      <t>ネン</t>
    </rPh>
    <rPh sb="1" eb="2">
      <t>ガク</t>
    </rPh>
    <phoneticPr fontId="2"/>
  </si>
  <si>
    <t>入　　札　　金　　額（S　年額）</t>
    <rPh sb="0" eb="1">
      <t>ニュウ</t>
    </rPh>
    <rPh sb="3" eb="4">
      <t>サツ</t>
    </rPh>
    <rPh sb="6" eb="10">
      <t>キンガク</t>
    </rPh>
    <rPh sb="13" eb="15">
      <t>ネンガク</t>
    </rPh>
    <phoneticPr fontId="2"/>
  </si>
  <si>
    <t>患者給食業務・・・S</t>
    <rPh sb="0" eb="2">
      <t>カンジャ</t>
    </rPh>
    <rPh sb="2" eb="4">
      <t>キュウショク</t>
    </rPh>
    <phoneticPr fontId="2"/>
  </si>
  <si>
    <t>(1本院分+2分院分)×12か月</t>
    <rPh sb="2" eb="4">
      <t>ホンイン</t>
    </rPh>
    <rPh sb="4" eb="5">
      <t>ブン</t>
    </rPh>
    <rPh sb="7" eb="9">
      <t>ブンイン</t>
    </rPh>
    <rPh sb="9" eb="10">
      <t>ブン</t>
    </rPh>
    <rPh sb="15" eb="16">
      <t>ツキ</t>
    </rPh>
    <phoneticPr fontId="2"/>
  </si>
  <si>
    <t>　(1)一般食・特別治療食</t>
    <rPh sb="4" eb="6">
      <t>イッパン</t>
    </rPh>
    <rPh sb="6" eb="7">
      <t>ショク</t>
    </rPh>
    <rPh sb="8" eb="10">
      <t>トクベツ</t>
    </rPh>
    <rPh sb="10" eb="13">
      <t>チリョウショク</t>
    </rPh>
    <phoneticPr fontId="2"/>
  </si>
  <si>
    <t>　(6)一般食・検食・特別治療食</t>
    <rPh sb="4" eb="6">
      <t>イッパン</t>
    </rPh>
    <rPh sb="6" eb="7">
      <t>ショク</t>
    </rPh>
    <rPh sb="8" eb="10">
      <t>ケンショク</t>
    </rPh>
    <rPh sb="11" eb="13">
      <t>トクベツ</t>
    </rPh>
    <rPh sb="13" eb="16">
      <t>チリョウショク</t>
    </rPh>
    <phoneticPr fontId="2"/>
  </si>
  <si>
    <t>市立福知山市民病院
市立福知山市民病院大江分院</t>
    <rPh sb="0" eb="2">
      <t>シリツ</t>
    </rPh>
    <rPh sb="2" eb="5">
      <t>フクチヤマ</t>
    </rPh>
    <rPh sb="5" eb="7">
      <t>シミン</t>
    </rPh>
    <rPh sb="7" eb="9">
      <t>ビョウイン</t>
    </rPh>
    <rPh sb="10" eb="19">
      <t>シリツフクチヤマシミンビョウイン</t>
    </rPh>
    <rPh sb="19" eb="21">
      <t>オオエ</t>
    </rPh>
    <rPh sb="21" eb="23">
      <t>ブンイン</t>
    </rPh>
    <phoneticPr fontId="2"/>
  </si>
  <si>
    <t>令和8年4月1日から
令和11年3月31日まで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</si>
</sst>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明朝"/>
      <family val="1"/>
      <charset val="128"/>
    </font>
    <font>
      <b/>
      <sz val="24"/>
      <name val="ＭＳ Ｐ明朝"/>
      <family val="1"/>
      <charset val="128"/>
    </font>
    <font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rgb="FFFF0000"/>
      <name val="ＭＳ Ｐ明朝"/>
      <family val="1"/>
      <charset val="128"/>
    </font>
    <font>
      <b/>
      <sz val="13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8" fillId="0" borderId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" fillId="0" borderId="0"/>
    <xf numFmtId="38" fontId="1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0" fontId="0" fillId="0" borderId="0" xfId="0"/>
    <xf numFmtId="0" fontId="5" fillId="0" borderId="0" xfId="0" applyFont="1" applyFill="1"/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/>
    <xf numFmtId="0" fontId="5" fillId="0" borderId="23" xfId="0" applyFont="1" applyFill="1" applyBorder="1"/>
    <xf numFmtId="0" fontId="5" fillId="0" borderId="16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/>
    <xf numFmtId="0" fontId="5" fillId="0" borderId="3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/>
    <xf numFmtId="176" fontId="7" fillId="0" borderId="27" xfId="0" applyNumberFormat="1" applyFont="1" applyFill="1" applyBorder="1" applyAlignment="1">
      <alignment horizontal="left" vertical="center" shrinkToFit="1"/>
    </xf>
    <xf numFmtId="0" fontId="7" fillId="0" borderId="17" xfId="0" applyFont="1" applyFill="1" applyBorder="1" applyAlignment="1">
      <alignment horizontal="center" vertical="center" wrapText="1"/>
    </xf>
    <xf numFmtId="176" fontId="7" fillId="0" borderId="27" xfId="0" applyNumberFormat="1" applyFont="1" applyFill="1" applyBorder="1" applyAlignment="1">
      <alignment horizontal="left" vertical="center" wrapText="1"/>
    </xf>
    <xf numFmtId="58" fontId="12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3" fillId="0" borderId="7" xfId="0" applyFont="1" applyFill="1" applyBorder="1"/>
    <xf numFmtId="0" fontId="3" fillId="0" borderId="8" xfId="0" applyFont="1" applyFill="1" applyBorder="1"/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/>
    <xf numFmtId="0" fontId="14" fillId="0" borderId="0" xfId="0" applyFont="1" applyFill="1"/>
    <xf numFmtId="176" fontId="7" fillId="0" borderId="27" xfId="0" applyNumberFormat="1" applyFont="1" applyFill="1" applyBorder="1" applyAlignment="1">
      <alignment horizontal="right" vertical="center" indent="2" shrinkToFi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176" fontId="7" fillId="0" borderId="21" xfId="0" applyNumberFormat="1" applyFont="1" applyFill="1" applyBorder="1" applyAlignment="1">
      <alignment horizontal="left" vertical="center" shrinkToFit="1"/>
    </xf>
    <xf numFmtId="0" fontId="7" fillId="0" borderId="36" xfId="0" applyFont="1" applyFill="1" applyBorder="1" applyAlignment="1">
      <alignment horizontal="center" vertical="center" wrapText="1"/>
    </xf>
    <xf numFmtId="176" fontId="7" fillId="0" borderId="32" xfId="0" applyNumberFormat="1" applyFont="1" applyFill="1" applyBorder="1" applyAlignment="1">
      <alignment horizontal="left" vertical="center" wrapText="1"/>
    </xf>
    <xf numFmtId="176" fontId="7" fillId="0" borderId="32" xfId="0" applyNumberFormat="1" applyFont="1" applyFill="1" applyBorder="1" applyAlignment="1">
      <alignment horizontal="left" vertical="center" shrinkToFit="1"/>
    </xf>
    <xf numFmtId="176" fontId="7" fillId="0" borderId="22" xfId="0" applyNumberFormat="1" applyFont="1" applyFill="1" applyBorder="1" applyAlignment="1">
      <alignment horizontal="right" vertical="center" indent="2" shrinkToFit="1"/>
    </xf>
    <xf numFmtId="176" fontId="7" fillId="0" borderId="22" xfId="0" applyNumberFormat="1" applyFont="1" applyFill="1" applyBorder="1" applyAlignment="1">
      <alignment horizontal="left" vertical="center" shrinkToFit="1"/>
    </xf>
    <xf numFmtId="176" fontId="7" fillId="0" borderId="15" xfId="0" applyNumberFormat="1" applyFont="1" applyFill="1" applyBorder="1" applyAlignment="1">
      <alignment horizontal="left" vertical="center" shrinkToFit="1"/>
    </xf>
    <xf numFmtId="176" fontId="7" fillId="0" borderId="15" xfId="0" applyNumberFormat="1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176" fontId="7" fillId="0" borderId="22" xfId="0" applyNumberFormat="1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shrinkToFit="1"/>
    </xf>
    <xf numFmtId="38" fontId="5" fillId="0" borderId="0" xfId="6" applyFont="1" applyFill="1" applyAlignment="1"/>
    <xf numFmtId="38" fontId="5" fillId="0" borderId="18" xfId="6" applyFont="1" applyFill="1" applyBorder="1" applyAlignment="1"/>
    <xf numFmtId="38" fontId="5" fillId="0" borderId="23" xfId="6" applyFont="1" applyFill="1" applyBorder="1" applyAlignment="1"/>
    <xf numFmtId="38" fontId="5" fillId="0" borderId="24" xfId="6" applyFont="1" applyFill="1" applyBorder="1" applyAlignment="1"/>
    <xf numFmtId="38" fontId="5" fillId="0" borderId="2" xfId="6" applyFont="1" applyFill="1" applyBorder="1" applyAlignment="1"/>
    <xf numFmtId="38" fontId="3" fillId="0" borderId="2" xfId="6" applyFont="1" applyFill="1" applyBorder="1" applyAlignment="1">
      <alignment vertical="center"/>
    </xf>
    <xf numFmtId="38" fontId="3" fillId="0" borderId="0" xfId="6" applyFont="1" applyFill="1" applyBorder="1" applyAlignment="1">
      <alignment vertical="center"/>
    </xf>
    <xf numFmtId="38" fontId="3" fillId="0" borderId="8" xfId="6" applyFont="1" applyFill="1" applyBorder="1" applyAlignment="1"/>
    <xf numFmtId="176" fontId="15" fillId="0" borderId="27" xfId="0" applyNumberFormat="1" applyFont="1" applyFill="1" applyBorder="1" applyAlignment="1">
      <alignment horizontal="left" vertical="center" shrinkToFit="1"/>
    </xf>
    <xf numFmtId="0" fontId="15" fillId="0" borderId="32" xfId="0" applyFont="1" applyFill="1" applyBorder="1" applyAlignment="1">
      <alignment horizontal="center" vertical="center" wrapText="1"/>
    </xf>
    <xf numFmtId="176" fontId="15" fillId="0" borderId="15" xfId="0" applyNumberFormat="1" applyFont="1" applyFill="1" applyBorder="1" applyAlignment="1">
      <alignment horizontal="left" vertical="center" wrapText="1"/>
    </xf>
    <xf numFmtId="176" fontId="15" fillId="0" borderId="15" xfId="0" applyNumberFormat="1" applyFont="1" applyFill="1" applyBorder="1" applyAlignment="1">
      <alignment horizontal="left" vertical="center" shrinkToFit="1"/>
    </xf>
    <xf numFmtId="0" fontId="15" fillId="0" borderId="15" xfId="0" applyFont="1" applyFill="1" applyBorder="1" applyAlignment="1">
      <alignment horizontal="center" vertical="center" wrapText="1"/>
    </xf>
    <xf numFmtId="176" fontId="7" fillId="0" borderId="22" xfId="0" quotePrefix="1" applyNumberFormat="1" applyFont="1" applyFill="1" applyBorder="1" applyAlignment="1">
      <alignment horizontal="right" vertical="center" indent="2" shrinkToFit="1"/>
    </xf>
    <xf numFmtId="0" fontId="20" fillId="0" borderId="0" xfId="0" applyFont="1" applyFill="1" applyAlignment="1">
      <alignment vertical="center"/>
    </xf>
    <xf numFmtId="38" fontId="10" fillId="0" borderId="0" xfId="6" applyFont="1" applyFill="1" applyBorder="1" applyAlignment="1">
      <alignment horizontal="center" vertical="center"/>
    </xf>
    <xf numFmtId="38" fontId="5" fillId="0" borderId="19" xfId="6" applyFont="1" applyFill="1" applyBorder="1" applyAlignment="1">
      <alignment horizontal="center" vertical="center"/>
    </xf>
    <xf numFmtId="38" fontId="5" fillId="0" borderId="24" xfId="6" applyFont="1" applyFill="1" applyBorder="1" applyAlignment="1">
      <alignment horizontal="center" vertical="center"/>
    </xf>
    <xf numFmtId="38" fontId="5" fillId="0" borderId="2" xfId="6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distributed" vertical="center" indent="2"/>
    </xf>
    <xf numFmtId="0" fontId="3" fillId="0" borderId="16" xfId="0" applyFont="1" applyFill="1" applyBorder="1" applyAlignment="1">
      <alignment horizontal="distributed" vertical="center" indent="2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38" fontId="3" fillId="0" borderId="15" xfId="6" applyFont="1" applyFill="1" applyBorder="1" applyAlignment="1">
      <alignment vertical="center"/>
    </xf>
    <xf numFmtId="38" fontId="3" fillId="0" borderId="32" xfId="6" applyFont="1" applyFill="1" applyBorder="1" applyAlignment="1">
      <alignment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left" vertical="center" indent="1"/>
    </xf>
    <xf numFmtId="0" fontId="18" fillId="0" borderId="13" xfId="0" applyFont="1" applyFill="1" applyBorder="1" applyAlignment="1">
      <alignment horizontal="left" vertical="center" indent="1"/>
    </xf>
    <xf numFmtId="0" fontId="18" fillId="0" borderId="14" xfId="0" applyFont="1" applyFill="1" applyBorder="1" applyAlignment="1">
      <alignment horizontal="left" vertical="center" indent="1"/>
    </xf>
    <xf numFmtId="0" fontId="7" fillId="0" borderId="28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vertical="center" wrapText="1"/>
    </xf>
    <xf numFmtId="0" fontId="7" fillId="0" borderId="26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vertical="center" wrapText="1"/>
    </xf>
    <xf numFmtId="38" fontId="7" fillId="2" borderId="17" xfId="6" applyFont="1" applyFill="1" applyBorder="1" applyAlignment="1">
      <alignment vertical="center" wrapText="1"/>
    </xf>
    <xf numFmtId="38" fontId="7" fillId="2" borderId="31" xfId="6" applyFont="1" applyFill="1" applyBorder="1" applyAlignment="1">
      <alignment vertical="center" wrapText="1"/>
    </xf>
    <xf numFmtId="38" fontId="7" fillId="0" borderId="22" xfId="6" applyFont="1" applyFill="1" applyBorder="1" applyAlignment="1">
      <alignment vertical="center" wrapText="1"/>
    </xf>
    <xf numFmtId="38" fontId="3" fillId="0" borderId="17" xfId="6" applyFont="1" applyFill="1" applyBorder="1" applyAlignment="1">
      <alignment vertical="center"/>
    </xf>
    <xf numFmtId="38" fontId="3" fillId="0" borderId="31" xfId="6" applyFont="1" applyFill="1" applyBorder="1" applyAlignment="1">
      <alignment vertical="center"/>
    </xf>
    <xf numFmtId="38" fontId="3" fillId="2" borderId="22" xfId="6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textRotation="255"/>
    </xf>
    <xf numFmtId="0" fontId="3" fillId="0" borderId="21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vertical="center" wrapText="1"/>
    </xf>
    <xf numFmtId="0" fontId="7" fillId="0" borderId="36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center" wrapText="1"/>
    </xf>
    <xf numFmtId="38" fontId="7" fillId="0" borderId="32" xfId="6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38" fontId="7" fillId="2" borderId="15" xfId="6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38" fontId="7" fillId="0" borderId="17" xfId="6" applyFont="1" applyFill="1" applyBorder="1" applyAlignment="1">
      <alignment vertical="center" wrapText="1"/>
    </xf>
    <xf numFmtId="0" fontId="7" fillId="0" borderId="32" xfId="0" applyFont="1" applyFill="1" applyBorder="1" applyAlignment="1">
      <alignment vertical="center" wrapText="1"/>
    </xf>
    <xf numFmtId="38" fontId="7" fillId="0" borderId="31" xfId="6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38" fontId="7" fillId="0" borderId="26" xfId="6" applyFont="1" applyFill="1" applyBorder="1" applyAlignment="1">
      <alignment vertical="center" wrapText="1"/>
    </xf>
    <xf numFmtId="38" fontId="7" fillId="0" borderId="25" xfId="6" applyFont="1" applyFill="1" applyBorder="1" applyAlignment="1">
      <alignment vertical="center" wrapText="1"/>
    </xf>
    <xf numFmtId="38" fontId="7" fillId="0" borderId="28" xfId="6" applyFont="1" applyFill="1" applyBorder="1" applyAlignment="1">
      <alignment vertical="center" wrapText="1"/>
    </xf>
    <xf numFmtId="38" fontId="7" fillId="0" borderId="30" xfId="6" applyFont="1" applyFill="1" applyBorder="1" applyAlignment="1">
      <alignment vertical="center" wrapText="1"/>
    </xf>
    <xf numFmtId="38" fontId="15" fillId="0" borderId="15" xfId="6" applyFont="1" applyFill="1" applyBorder="1" applyAlignment="1">
      <alignment vertical="center" wrapText="1"/>
    </xf>
    <xf numFmtId="38" fontId="3" fillId="0" borderId="15" xfId="6" applyFont="1" applyFill="1" applyBorder="1" applyAlignment="1">
      <alignment horizontal="center" vertical="center" wrapText="1"/>
    </xf>
    <xf numFmtId="38" fontId="15" fillId="0" borderId="27" xfId="6" applyFont="1" applyFill="1" applyBorder="1" applyAlignment="1">
      <alignment vertical="center" wrapText="1"/>
    </xf>
    <xf numFmtId="38" fontId="7" fillId="0" borderId="36" xfId="6" applyFont="1" applyFill="1" applyBorder="1" applyAlignment="1">
      <alignment vertical="center" wrapText="1"/>
    </xf>
    <xf numFmtId="38" fontId="3" fillId="0" borderId="15" xfId="6" applyFont="1" applyFill="1" applyBorder="1" applyAlignment="1">
      <alignment horizontal="center" vertical="center"/>
    </xf>
    <xf numFmtId="38" fontId="16" fillId="0" borderId="27" xfId="6" applyFont="1" applyFill="1" applyBorder="1" applyAlignment="1">
      <alignment vertical="center"/>
    </xf>
    <xf numFmtId="38" fontId="3" fillId="0" borderId="36" xfId="6" applyFont="1" applyFill="1" applyBorder="1" applyAlignment="1">
      <alignment horizontal="center" vertical="center"/>
    </xf>
    <xf numFmtId="38" fontId="16" fillId="0" borderId="15" xfId="6" applyFont="1" applyFill="1" applyBorder="1" applyAlignment="1">
      <alignment vertical="center"/>
    </xf>
    <xf numFmtId="0" fontId="17" fillId="0" borderId="34" xfId="0" quotePrefix="1" applyFont="1" applyFill="1" applyBorder="1" applyAlignment="1">
      <alignment horizontal="left" vertical="center" wrapText="1" indent="1"/>
    </xf>
    <xf numFmtId="0" fontId="17" fillId="0" borderId="35" xfId="0" applyFont="1" applyFill="1" applyBorder="1" applyAlignment="1">
      <alignment horizontal="left" vertical="center" indent="1"/>
    </xf>
    <xf numFmtId="0" fontId="17" fillId="0" borderId="33" xfId="0" applyFont="1" applyFill="1" applyBorder="1" applyAlignment="1">
      <alignment horizontal="left" vertical="center" indent="1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17" fillId="0" borderId="10" xfId="0" quotePrefix="1" applyFont="1" applyFill="1" applyBorder="1" applyAlignment="1">
      <alignment horizontal="left" vertical="center" indent="1" shrinkToFit="1"/>
    </xf>
    <xf numFmtId="0" fontId="17" fillId="0" borderId="11" xfId="0" applyFont="1" applyFill="1" applyBorder="1" applyAlignment="1">
      <alignment horizontal="left" vertical="center" indent="1" shrinkToFit="1"/>
    </xf>
    <xf numFmtId="0" fontId="17" fillId="0" borderId="16" xfId="0" applyFont="1" applyFill="1" applyBorder="1" applyAlignment="1">
      <alignment horizontal="left" vertical="center" indent="1" shrinkToFit="1"/>
    </xf>
  </cellXfs>
  <cellStyles count="7">
    <cellStyle name="桁区切り" xfId="6" builtinId="6"/>
    <cellStyle name="桁区切り 2" xfId="3" xr:uid="{00000000-0005-0000-0000-000001000000}"/>
    <cellStyle name="桁区切り 2 2" xfId="5" xr:uid="{00000000-0005-0000-0000-000002000000}"/>
    <cellStyle name="標準" xfId="0" builtinId="0"/>
    <cellStyle name="標準 2" xfId="2" xr:uid="{00000000-0005-0000-0000-000004000000}"/>
    <cellStyle name="標準 2 2" xfId="4" xr:uid="{00000000-0005-0000-0000-000005000000}"/>
    <cellStyle name="未定義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157370</xdr:colOff>
      <xdr:row>1</xdr:row>
      <xdr:rowOff>132521</xdr:rowOff>
    </xdr:from>
    <xdr:to>
      <xdr:col>21</xdr:col>
      <xdr:colOff>637761</xdr:colOff>
      <xdr:row>3</xdr:row>
      <xdr:rowOff>8284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301370" y="646043"/>
          <a:ext cx="5292587" cy="770284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0070C0"/>
              </a:solidFill>
            </a:rPr>
            <a:t>入札書の作成について</a:t>
          </a:r>
          <a:endParaRPr kumimoji="1" lang="en-US" altLang="ja-JP" sz="1100" b="1">
            <a:solidFill>
              <a:srgbClr val="0070C0"/>
            </a:solidFill>
          </a:endParaRPr>
        </a:p>
        <a:p>
          <a:pPr algn="l"/>
          <a:r>
            <a:rPr kumimoji="1" lang="ja-JP" altLang="en-US" sz="1100" b="1">
              <a:solidFill>
                <a:srgbClr val="0070C0"/>
              </a:solidFill>
            </a:rPr>
            <a:t>　</a:t>
          </a:r>
          <a:r>
            <a:rPr kumimoji="1" lang="en-US" altLang="ja-JP" sz="1100" b="1">
              <a:solidFill>
                <a:srgbClr val="0070C0"/>
              </a:solidFill>
            </a:rPr>
            <a:t>※ </a:t>
          </a:r>
          <a:r>
            <a:rPr kumimoji="1" lang="ja-JP" altLang="en-US" sz="1100" b="1">
              <a:solidFill>
                <a:srgbClr val="0070C0"/>
              </a:solidFill>
            </a:rPr>
            <a:t>水色のセルに入力してください。</a:t>
          </a:r>
          <a:endParaRPr kumimoji="1" lang="en-US" altLang="ja-JP" sz="1100" b="1">
            <a:solidFill>
              <a:srgbClr val="0070C0"/>
            </a:solidFill>
          </a:endParaRPr>
        </a:p>
        <a:p>
          <a:pPr algn="l"/>
          <a:r>
            <a:rPr kumimoji="1" lang="ja-JP" altLang="en-US" sz="1100" b="1">
              <a:solidFill>
                <a:srgbClr val="0070C0"/>
              </a:solidFill>
            </a:rPr>
            <a:t>　</a:t>
          </a:r>
          <a:r>
            <a:rPr kumimoji="1" lang="en-US" altLang="ja-JP" sz="1100" b="1">
              <a:solidFill>
                <a:srgbClr val="0070C0"/>
              </a:solidFill>
            </a:rPr>
            <a:t>※ </a:t>
          </a:r>
          <a:r>
            <a:rPr kumimoji="1" lang="ja-JP" altLang="en-US" sz="1100" b="1">
              <a:solidFill>
                <a:srgbClr val="0070C0"/>
              </a:solidFill>
            </a:rPr>
            <a:t>患者給食業務　</a:t>
          </a:r>
          <a:r>
            <a:rPr kumimoji="1" lang="en-US" altLang="ja-JP" sz="1100" b="1">
              <a:solidFill>
                <a:srgbClr val="0070C0"/>
              </a:solidFill>
            </a:rPr>
            <a:t>S</a:t>
          </a:r>
          <a:r>
            <a:rPr kumimoji="1" lang="ja-JP" altLang="en-US" sz="1100" b="1">
              <a:solidFill>
                <a:srgbClr val="0070C0"/>
              </a:solidFill>
            </a:rPr>
            <a:t>で計算された金額を入札金額（</a:t>
          </a:r>
          <a:r>
            <a:rPr kumimoji="1" lang="en-US" altLang="ja-JP" sz="1100" b="1">
              <a:solidFill>
                <a:srgbClr val="0070C0"/>
              </a:solidFill>
            </a:rPr>
            <a:t>S</a:t>
          </a:r>
          <a:r>
            <a:rPr kumimoji="1" lang="ja-JP" altLang="en-US" sz="1100" b="1">
              <a:solidFill>
                <a:srgbClr val="0070C0"/>
              </a:solidFill>
            </a:rPr>
            <a:t>　年額）に転記してください。　</a:t>
          </a:r>
        </a:p>
      </xdr:txBody>
    </xdr:sp>
    <xdr:clientData/>
  </xdr:twoCellAnchor>
</xdr:wsDr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ｺｽﾄ"/>
      <sheetName val="Default"/>
      <sheetName val="Prices"/>
      <sheetName val="ﾊﾟﾗﾒｰﾀ"/>
      <sheetName val="導入実績"/>
      <sheetName val="比較表"/>
      <sheetName val="測定ﾊﾟﾗﾒｰﾀ"/>
      <sheetName val="保険点数"/>
      <sheetName val="血液ガス"/>
      <sheetName val="選定委員会提出"/>
      <sheetName val="Sheet1"/>
      <sheetName val="Sheet2"/>
      <sheetName val="Sheet3"/>
      <sheetName val="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  <Relationship Id="rId4" Type="http://schemas.openxmlformats.org/officeDocument/2006/relationships/comments" Target="../comments1.x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4"/>
  <sheetViews>
    <sheetView tabSelected="1" view="pageBreakPreview" zoomScaleNormal="100" zoomScaleSheetLayoutView="100" workbookViewId="0">
      <selection activeCell="P11" sqref="P11"/>
    </sheetView>
  </sheetViews>
  <sheetFormatPr defaultRowHeight="23.1" customHeight="1"/>
  <cols>
    <col min="1" max="1" width="2.25" style="1" customWidth="1"/>
    <col min="2" max="2" width="33.125" style="1" customWidth="1"/>
    <col min="3" max="3" width="23.625" style="1" customWidth="1"/>
    <col min="4" max="6" width="5.5" style="1" customWidth="1"/>
    <col min="7" max="11" width="5.5" style="49" customWidth="1"/>
    <col min="12" max="14" width="5.5" style="1" customWidth="1"/>
    <col min="15" max="16384" width="9" style="1"/>
  </cols>
  <sheetData>
    <row r="1" spans="1:16" ht="40.5" customHeight="1">
      <c r="A1" s="99" t="s">
        <v>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6" ht="19.5" customHeight="1">
      <c r="A2" s="2"/>
      <c r="B2" s="2"/>
      <c r="C2" s="2"/>
      <c r="D2" s="2"/>
      <c r="E2" s="3"/>
      <c r="F2" s="3"/>
      <c r="G2" s="64"/>
      <c r="H2" s="64"/>
    </row>
    <row r="3" spans="1:16" ht="51" customHeight="1">
      <c r="A3" s="100" t="s">
        <v>53</v>
      </c>
      <c r="B3" s="101"/>
      <c r="C3" s="102"/>
      <c r="D3" s="4"/>
      <c r="E3" s="5"/>
      <c r="F3" s="6"/>
      <c r="G3" s="65"/>
      <c r="H3" s="66"/>
      <c r="I3" s="50"/>
      <c r="J3" s="51"/>
      <c r="K3" s="52"/>
      <c r="L3" s="7"/>
      <c r="M3" s="8"/>
      <c r="N3" s="9" t="s">
        <v>11</v>
      </c>
    </row>
    <row r="4" spans="1:16" ht="11.25" customHeight="1">
      <c r="A4" s="10"/>
      <c r="B4" s="11"/>
      <c r="C4" s="11"/>
      <c r="D4" s="11"/>
      <c r="E4" s="12"/>
      <c r="F4" s="12"/>
      <c r="G4" s="67"/>
      <c r="H4" s="67"/>
      <c r="I4" s="53"/>
      <c r="J4" s="53"/>
      <c r="K4" s="53"/>
      <c r="L4" s="13"/>
      <c r="M4" s="13"/>
      <c r="N4" s="14"/>
    </row>
    <row r="5" spans="1:16" s="16" customFormat="1" ht="24.95" customHeight="1">
      <c r="A5" s="103" t="s">
        <v>2</v>
      </c>
      <c r="B5" s="15" t="s">
        <v>0</v>
      </c>
      <c r="C5" s="15" t="s">
        <v>6</v>
      </c>
      <c r="D5" s="74" t="s">
        <v>7</v>
      </c>
      <c r="E5" s="106"/>
      <c r="F5" s="48" t="s">
        <v>10</v>
      </c>
      <c r="G5" s="132" t="s">
        <v>9</v>
      </c>
      <c r="H5" s="132"/>
      <c r="I5" s="135" t="s">
        <v>8</v>
      </c>
      <c r="J5" s="135"/>
      <c r="K5" s="135"/>
      <c r="L5" s="71" t="s">
        <v>30</v>
      </c>
      <c r="M5" s="72"/>
      <c r="N5" s="73"/>
    </row>
    <row r="6" spans="1:16" ht="24.95" customHeight="1">
      <c r="A6" s="104"/>
      <c r="B6" s="57" t="s">
        <v>54</v>
      </c>
      <c r="C6" s="57" t="s">
        <v>52</v>
      </c>
      <c r="D6" s="107">
        <v>1</v>
      </c>
      <c r="E6" s="107"/>
      <c r="F6" s="58" t="s">
        <v>21</v>
      </c>
      <c r="G6" s="133"/>
      <c r="H6" s="133"/>
      <c r="I6" s="136">
        <f>(+I8+I20)*12</f>
        <v>0</v>
      </c>
      <c r="J6" s="136"/>
      <c r="K6" s="136"/>
      <c r="L6" s="139" t="s">
        <v>55</v>
      </c>
      <c r="M6" s="140"/>
      <c r="N6" s="141"/>
    </row>
    <row r="7" spans="1:16" ht="24.95" customHeight="1">
      <c r="A7" s="104"/>
      <c r="B7" s="37" t="s">
        <v>14</v>
      </c>
      <c r="C7" s="37"/>
      <c r="D7" s="108"/>
      <c r="E7" s="108"/>
      <c r="F7" s="38"/>
      <c r="G7" s="134"/>
      <c r="H7" s="134"/>
      <c r="I7" s="137"/>
      <c r="J7" s="137"/>
      <c r="K7" s="137"/>
      <c r="L7" s="142"/>
      <c r="M7" s="143"/>
      <c r="N7" s="144"/>
    </row>
    <row r="8" spans="1:16" ht="24.95" customHeight="1">
      <c r="A8" s="104"/>
      <c r="B8" s="59" t="s">
        <v>17</v>
      </c>
      <c r="C8" s="60"/>
      <c r="D8" s="109">
        <v>1</v>
      </c>
      <c r="E8" s="109"/>
      <c r="F8" s="61" t="s">
        <v>21</v>
      </c>
      <c r="G8" s="131"/>
      <c r="H8" s="131"/>
      <c r="I8" s="138">
        <f>+I9+I13+I14+I18+I19</f>
        <v>0</v>
      </c>
      <c r="J8" s="138"/>
      <c r="K8" s="138"/>
      <c r="L8" s="145" t="s">
        <v>38</v>
      </c>
      <c r="M8" s="146"/>
      <c r="N8" s="147"/>
    </row>
    <row r="9" spans="1:16" ht="24.95" customHeight="1">
      <c r="A9" s="104"/>
      <c r="B9" s="39" t="s">
        <v>56</v>
      </c>
      <c r="C9" s="40" t="s">
        <v>22</v>
      </c>
      <c r="D9" s="119">
        <v>1</v>
      </c>
      <c r="E9" s="119"/>
      <c r="F9" s="35" t="s">
        <v>21</v>
      </c>
      <c r="G9" s="112"/>
      <c r="H9" s="112"/>
      <c r="I9" s="76">
        <f>+SUM(I10:K12)</f>
        <v>0</v>
      </c>
      <c r="J9" s="76"/>
      <c r="K9" s="76"/>
      <c r="L9" s="80" t="s">
        <v>31</v>
      </c>
      <c r="M9" s="81"/>
      <c r="N9" s="82"/>
    </row>
    <row r="10" spans="1:16" ht="24.95" customHeight="1">
      <c r="A10" s="104"/>
      <c r="B10" s="34" t="s">
        <v>43</v>
      </c>
      <c r="C10" s="17"/>
      <c r="D10" s="118">
        <v>8744</v>
      </c>
      <c r="E10" s="118"/>
      <c r="F10" s="18" t="s">
        <v>19</v>
      </c>
      <c r="G10" s="87"/>
      <c r="H10" s="87"/>
      <c r="I10" s="90">
        <f>+D10*G10</f>
        <v>0</v>
      </c>
      <c r="J10" s="90"/>
      <c r="K10" s="90"/>
      <c r="L10" s="93"/>
      <c r="M10" s="94"/>
      <c r="N10" s="95"/>
      <c r="P10" s="63"/>
    </row>
    <row r="11" spans="1:16" ht="24.95" customHeight="1">
      <c r="A11" s="104"/>
      <c r="B11" s="34" t="s">
        <v>44</v>
      </c>
      <c r="C11" s="17"/>
      <c r="D11" s="118">
        <v>8362</v>
      </c>
      <c r="E11" s="118"/>
      <c r="F11" s="18" t="s">
        <v>19</v>
      </c>
      <c r="G11" s="87"/>
      <c r="H11" s="87"/>
      <c r="I11" s="90">
        <f t="shared" ref="I11:I12" si="0">+D11*G11</f>
        <v>0</v>
      </c>
      <c r="J11" s="90"/>
      <c r="K11" s="90"/>
      <c r="L11" s="93"/>
      <c r="M11" s="94"/>
      <c r="N11" s="95"/>
      <c r="P11" s="63"/>
    </row>
    <row r="12" spans="1:16" ht="24.95" customHeight="1">
      <c r="A12" s="104"/>
      <c r="B12" s="62" t="s">
        <v>45</v>
      </c>
      <c r="C12" s="42"/>
      <c r="D12" s="120">
        <v>8829</v>
      </c>
      <c r="E12" s="120"/>
      <c r="F12" s="36" t="s">
        <v>19</v>
      </c>
      <c r="G12" s="88"/>
      <c r="H12" s="88"/>
      <c r="I12" s="90">
        <f t="shared" si="0"/>
        <v>0</v>
      </c>
      <c r="J12" s="90"/>
      <c r="K12" s="90"/>
      <c r="L12" s="77"/>
      <c r="M12" s="78"/>
      <c r="N12" s="79"/>
    </row>
    <row r="13" spans="1:16" ht="24.95" customHeight="1">
      <c r="A13" s="104"/>
      <c r="B13" s="43" t="s">
        <v>18</v>
      </c>
      <c r="C13" s="44" t="s">
        <v>23</v>
      </c>
      <c r="D13" s="121">
        <v>0</v>
      </c>
      <c r="E13" s="121"/>
      <c r="F13" s="45" t="s">
        <v>19</v>
      </c>
      <c r="G13" s="115"/>
      <c r="H13" s="115"/>
      <c r="I13" s="75">
        <f>+D13*G13</f>
        <v>0</v>
      </c>
      <c r="J13" s="75"/>
      <c r="K13" s="75"/>
      <c r="L13" s="71"/>
      <c r="M13" s="72"/>
      <c r="N13" s="73"/>
    </row>
    <row r="14" spans="1:16" ht="24.95" customHeight="1">
      <c r="A14" s="104"/>
      <c r="B14" s="40" t="s">
        <v>24</v>
      </c>
      <c r="C14" s="40" t="s">
        <v>22</v>
      </c>
      <c r="D14" s="119">
        <v>1</v>
      </c>
      <c r="E14" s="119"/>
      <c r="F14" s="35" t="s">
        <v>21</v>
      </c>
      <c r="G14" s="112"/>
      <c r="H14" s="112"/>
      <c r="I14" s="76">
        <f>SUM(I15:K17)</f>
        <v>0</v>
      </c>
      <c r="J14" s="76"/>
      <c r="K14" s="76"/>
      <c r="L14" s="80" t="s">
        <v>32</v>
      </c>
      <c r="M14" s="81"/>
      <c r="N14" s="82"/>
    </row>
    <row r="15" spans="1:16" ht="24.95" customHeight="1">
      <c r="A15" s="104"/>
      <c r="B15" s="34" t="s">
        <v>40</v>
      </c>
      <c r="C15" s="19"/>
      <c r="D15" s="122">
        <v>51</v>
      </c>
      <c r="E15" s="122"/>
      <c r="F15" s="18" t="s">
        <v>19</v>
      </c>
      <c r="G15" s="87"/>
      <c r="H15" s="87"/>
      <c r="I15" s="90">
        <f>+D15*G15</f>
        <v>0</v>
      </c>
      <c r="J15" s="90"/>
      <c r="K15" s="90"/>
      <c r="L15" s="93"/>
      <c r="M15" s="94"/>
      <c r="N15" s="95"/>
    </row>
    <row r="16" spans="1:16" ht="24.95" customHeight="1">
      <c r="A16" s="104"/>
      <c r="B16" s="34" t="s">
        <v>41</v>
      </c>
      <c r="C16" s="19"/>
      <c r="D16" s="122">
        <v>111</v>
      </c>
      <c r="E16" s="122"/>
      <c r="F16" s="18" t="s">
        <v>19</v>
      </c>
      <c r="G16" s="87"/>
      <c r="H16" s="87"/>
      <c r="I16" s="90">
        <f t="shared" ref="I16:I17" si="1">+D16*G16</f>
        <v>0</v>
      </c>
      <c r="J16" s="90"/>
      <c r="K16" s="90"/>
      <c r="L16" s="93"/>
      <c r="M16" s="94"/>
      <c r="N16" s="95"/>
    </row>
    <row r="17" spans="1:14" ht="24.95" customHeight="1">
      <c r="A17" s="104"/>
      <c r="B17" s="41" t="s">
        <v>42</v>
      </c>
      <c r="C17" s="46"/>
      <c r="D17" s="123">
        <v>91</v>
      </c>
      <c r="E17" s="123"/>
      <c r="F17" s="36" t="s">
        <v>19</v>
      </c>
      <c r="G17" s="88"/>
      <c r="H17" s="88"/>
      <c r="I17" s="90">
        <f t="shared" si="1"/>
        <v>0</v>
      </c>
      <c r="J17" s="90"/>
      <c r="K17" s="90"/>
      <c r="L17" s="77"/>
      <c r="M17" s="78"/>
      <c r="N17" s="79"/>
    </row>
    <row r="18" spans="1:14" ht="24.95" customHeight="1">
      <c r="A18" s="104"/>
      <c r="B18" s="43" t="s">
        <v>25</v>
      </c>
      <c r="C18" s="43" t="s">
        <v>22</v>
      </c>
      <c r="D18" s="121">
        <v>26</v>
      </c>
      <c r="E18" s="121"/>
      <c r="F18" s="45" t="s">
        <v>19</v>
      </c>
      <c r="G18" s="115"/>
      <c r="H18" s="115"/>
      <c r="I18" s="75">
        <f>+D18*G18</f>
        <v>0</v>
      </c>
      <c r="J18" s="75"/>
      <c r="K18" s="75"/>
      <c r="L18" s="71"/>
      <c r="M18" s="72"/>
      <c r="N18" s="73"/>
    </row>
    <row r="19" spans="1:14" ht="24.95" customHeight="1">
      <c r="A19" s="104"/>
      <c r="B19" s="42" t="s">
        <v>26</v>
      </c>
      <c r="C19" s="42" t="s">
        <v>22</v>
      </c>
      <c r="D19" s="124">
        <v>1</v>
      </c>
      <c r="E19" s="124"/>
      <c r="F19" s="47" t="s">
        <v>21</v>
      </c>
      <c r="G19" s="89"/>
      <c r="H19" s="89"/>
      <c r="I19" s="92"/>
      <c r="J19" s="92"/>
      <c r="K19" s="92"/>
      <c r="L19" s="96"/>
      <c r="M19" s="97"/>
      <c r="N19" s="98"/>
    </row>
    <row r="20" spans="1:14" ht="24.95" customHeight="1">
      <c r="A20" s="104"/>
      <c r="B20" s="59" t="s">
        <v>27</v>
      </c>
      <c r="C20" s="60"/>
      <c r="D20" s="125">
        <v>1</v>
      </c>
      <c r="E20" s="126"/>
      <c r="F20" s="61" t="s">
        <v>21</v>
      </c>
      <c r="G20" s="131"/>
      <c r="H20" s="131"/>
      <c r="I20" s="138">
        <f>+I21+I25+I26+I30</f>
        <v>0</v>
      </c>
      <c r="J20" s="138"/>
      <c r="K20" s="138"/>
      <c r="L20" s="145" t="s">
        <v>39</v>
      </c>
      <c r="M20" s="146"/>
      <c r="N20" s="147"/>
    </row>
    <row r="21" spans="1:14" ht="24.95" customHeight="1">
      <c r="A21" s="104"/>
      <c r="B21" s="39" t="s">
        <v>57</v>
      </c>
      <c r="C21" s="40" t="s">
        <v>22</v>
      </c>
      <c r="D21" s="110">
        <v>1</v>
      </c>
      <c r="E21" s="111"/>
      <c r="F21" s="35" t="s">
        <v>21</v>
      </c>
      <c r="G21" s="112"/>
      <c r="H21" s="112"/>
      <c r="I21" s="76">
        <f>SUM(I22:K24)</f>
        <v>0</v>
      </c>
      <c r="J21" s="76"/>
      <c r="K21" s="76"/>
      <c r="L21" s="80" t="s">
        <v>33</v>
      </c>
      <c r="M21" s="81"/>
      <c r="N21" s="82"/>
    </row>
    <row r="22" spans="1:14" ht="24.95" customHeight="1">
      <c r="A22" s="104"/>
      <c r="B22" s="34" t="s">
        <v>46</v>
      </c>
      <c r="C22" s="17"/>
      <c r="D22" s="127">
        <v>1276</v>
      </c>
      <c r="E22" s="128"/>
      <c r="F22" s="18" t="s">
        <v>19</v>
      </c>
      <c r="G22" s="87"/>
      <c r="H22" s="87"/>
      <c r="I22" s="90">
        <f>+D22*G22</f>
        <v>0</v>
      </c>
      <c r="J22" s="90"/>
      <c r="K22" s="90"/>
      <c r="L22" s="93"/>
      <c r="M22" s="94"/>
      <c r="N22" s="95"/>
    </row>
    <row r="23" spans="1:14" ht="24.95" customHeight="1">
      <c r="A23" s="104"/>
      <c r="B23" s="34" t="s">
        <v>47</v>
      </c>
      <c r="C23" s="17"/>
      <c r="D23" s="127">
        <v>1286</v>
      </c>
      <c r="E23" s="128"/>
      <c r="F23" s="18" t="s">
        <v>20</v>
      </c>
      <c r="G23" s="87"/>
      <c r="H23" s="87"/>
      <c r="I23" s="90">
        <f t="shared" ref="I23:I24" si="2">+D23*G23</f>
        <v>0</v>
      </c>
      <c r="J23" s="90"/>
      <c r="K23" s="90"/>
      <c r="L23" s="93"/>
      <c r="M23" s="94"/>
      <c r="N23" s="95"/>
    </row>
    <row r="24" spans="1:14" ht="24.95" customHeight="1">
      <c r="A24" s="104"/>
      <c r="B24" s="41" t="s">
        <v>48</v>
      </c>
      <c r="C24" s="42"/>
      <c r="D24" s="129">
        <v>1267</v>
      </c>
      <c r="E24" s="130"/>
      <c r="F24" s="36" t="s">
        <v>19</v>
      </c>
      <c r="G24" s="88"/>
      <c r="H24" s="88"/>
      <c r="I24" s="90">
        <f t="shared" si="2"/>
        <v>0</v>
      </c>
      <c r="J24" s="90"/>
      <c r="K24" s="90"/>
      <c r="L24" s="77"/>
      <c r="M24" s="78"/>
      <c r="N24" s="79"/>
    </row>
    <row r="25" spans="1:14" ht="24.95" customHeight="1">
      <c r="A25" s="104"/>
      <c r="B25" s="43" t="s">
        <v>35</v>
      </c>
      <c r="C25" s="43" t="s">
        <v>22</v>
      </c>
      <c r="D25" s="113">
        <v>30</v>
      </c>
      <c r="E25" s="114"/>
      <c r="F25" s="45" t="s">
        <v>19</v>
      </c>
      <c r="G25" s="115"/>
      <c r="H25" s="115"/>
      <c r="I25" s="75">
        <f>+D25*G25</f>
        <v>0</v>
      </c>
      <c r="J25" s="75"/>
      <c r="K25" s="75"/>
      <c r="L25" s="71"/>
      <c r="M25" s="72"/>
      <c r="N25" s="73"/>
    </row>
    <row r="26" spans="1:14" ht="24.95" customHeight="1">
      <c r="A26" s="104"/>
      <c r="B26" s="40" t="s">
        <v>36</v>
      </c>
      <c r="C26" s="40" t="s">
        <v>22</v>
      </c>
      <c r="D26" s="110">
        <v>1</v>
      </c>
      <c r="E26" s="111"/>
      <c r="F26" s="35" t="s">
        <v>21</v>
      </c>
      <c r="G26" s="112"/>
      <c r="H26" s="112"/>
      <c r="I26" s="76">
        <f>SUM(I27:K29)</f>
        <v>0</v>
      </c>
      <c r="J26" s="76"/>
      <c r="K26" s="76"/>
      <c r="L26" s="80" t="s">
        <v>34</v>
      </c>
      <c r="M26" s="81"/>
      <c r="N26" s="82"/>
    </row>
    <row r="27" spans="1:14" ht="24.95" customHeight="1">
      <c r="A27" s="104"/>
      <c r="B27" s="34" t="s">
        <v>49</v>
      </c>
      <c r="C27" s="17"/>
      <c r="D27" s="85">
        <v>2</v>
      </c>
      <c r="E27" s="86"/>
      <c r="F27" s="18" t="s">
        <v>19</v>
      </c>
      <c r="G27" s="87"/>
      <c r="H27" s="87"/>
      <c r="I27" s="90">
        <f>+D27*G27</f>
        <v>0</v>
      </c>
      <c r="J27" s="90"/>
      <c r="K27" s="90"/>
      <c r="L27" s="93"/>
      <c r="M27" s="94"/>
      <c r="N27" s="95"/>
    </row>
    <row r="28" spans="1:14" ht="24.95" customHeight="1">
      <c r="A28" s="104"/>
      <c r="B28" s="34" t="s">
        <v>50</v>
      </c>
      <c r="C28" s="17"/>
      <c r="D28" s="85">
        <v>6</v>
      </c>
      <c r="E28" s="86"/>
      <c r="F28" s="18" t="s">
        <v>19</v>
      </c>
      <c r="G28" s="87"/>
      <c r="H28" s="87"/>
      <c r="I28" s="90">
        <f t="shared" ref="I28:I29" si="3">+D28*G28</f>
        <v>0</v>
      </c>
      <c r="J28" s="90"/>
      <c r="K28" s="90"/>
      <c r="L28" s="93"/>
      <c r="M28" s="94"/>
      <c r="N28" s="95"/>
    </row>
    <row r="29" spans="1:14" ht="24.95" customHeight="1">
      <c r="A29" s="104"/>
      <c r="B29" s="41" t="s">
        <v>51</v>
      </c>
      <c r="C29" s="46"/>
      <c r="D29" s="83">
        <v>2</v>
      </c>
      <c r="E29" s="84"/>
      <c r="F29" s="36" t="s">
        <v>19</v>
      </c>
      <c r="G29" s="88"/>
      <c r="H29" s="88"/>
      <c r="I29" s="91">
        <f t="shared" si="3"/>
        <v>0</v>
      </c>
      <c r="J29" s="91"/>
      <c r="K29" s="91"/>
      <c r="L29" s="77"/>
      <c r="M29" s="78"/>
      <c r="N29" s="79"/>
    </row>
    <row r="30" spans="1:14" ht="24.95" customHeight="1">
      <c r="A30" s="105"/>
      <c r="B30" s="17" t="s">
        <v>37</v>
      </c>
      <c r="C30" s="17" t="s">
        <v>22</v>
      </c>
      <c r="D30" s="116">
        <v>1</v>
      </c>
      <c r="E30" s="117"/>
      <c r="F30" s="47" t="s">
        <v>21</v>
      </c>
      <c r="G30" s="89"/>
      <c r="H30" s="89"/>
      <c r="I30" s="92"/>
      <c r="J30" s="92"/>
      <c r="K30" s="92"/>
      <c r="L30" s="96"/>
      <c r="M30" s="97"/>
      <c r="N30" s="98"/>
    </row>
    <row r="31" spans="1:14" ht="28.5">
      <c r="A31" s="69" t="s">
        <v>15</v>
      </c>
      <c r="B31" s="70"/>
      <c r="C31" s="20" t="s">
        <v>59</v>
      </c>
      <c r="D31" s="71" t="s">
        <v>16</v>
      </c>
      <c r="E31" s="72"/>
      <c r="F31" s="72"/>
      <c r="G31" s="73"/>
      <c r="H31" s="74" t="s">
        <v>58</v>
      </c>
      <c r="I31" s="72"/>
      <c r="J31" s="72"/>
      <c r="K31" s="72"/>
      <c r="L31" s="72"/>
      <c r="M31" s="72"/>
      <c r="N31" s="73"/>
    </row>
    <row r="32" spans="1:14" ht="14.25">
      <c r="A32" s="21"/>
      <c r="B32" s="22" t="s">
        <v>12</v>
      </c>
      <c r="C32" s="22"/>
      <c r="D32" s="22"/>
      <c r="E32" s="22"/>
      <c r="F32" s="22"/>
      <c r="G32" s="54"/>
      <c r="H32" s="54"/>
      <c r="I32" s="54"/>
      <c r="J32" s="54"/>
      <c r="K32" s="54"/>
      <c r="L32" s="22"/>
      <c r="M32" s="22"/>
      <c r="N32" s="23"/>
    </row>
    <row r="33" spans="1:14" ht="14.25">
      <c r="A33" s="24"/>
      <c r="B33" s="25"/>
      <c r="C33" s="26"/>
      <c r="D33" s="26"/>
      <c r="E33" s="25"/>
      <c r="F33" s="25"/>
      <c r="G33" s="55"/>
      <c r="H33" s="55"/>
      <c r="I33" s="55"/>
      <c r="J33" s="55"/>
      <c r="K33" s="55"/>
      <c r="L33" s="25"/>
      <c r="M33" s="25"/>
      <c r="N33" s="27"/>
    </row>
    <row r="34" spans="1:14" ht="17.25">
      <c r="A34" s="24"/>
      <c r="B34" s="28" t="s">
        <v>13</v>
      </c>
      <c r="C34" s="26"/>
      <c r="D34" s="26"/>
      <c r="E34" s="25"/>
      <c r="F34" s="25"/>
      <c r="G34" s="55"/>
      <c r="H34" s="55"/>
      <c r="I34" s="55"/>
      <c r="J34" s="55"/>
      <c r="K34" s="55"/>
      <c r="L34" s="25"/>
      <c r="M34" s="25"/>
      <c r="N34" s="27"/>
    </row>
    <row r="35" spans="1:14" ht="14.25">
      <c r="A35" s="24"/>
      <c r="B35" s="25"/>
      <c r="C35" s="26"/>
      <c r="D35" s="26"/>
      <c r="E35" s="25"/>
      <c r="F35" s="25"/>
      <c r="G35" s="55"/>
      <c r="H35" s="55"/>
      <c r="I35" s="55"/>
      <c r="J35" s="55"/>
      <c r="K35" s="55"/>
      <c r="L35" s="25"/>
      <c r="M35" s="25"/>
      <c r="N35" s="27"/>
    </row>
    <row r="36" spans="1:14" ht="23.1" customHeight="1">
      <c r="A36" s="24"/>
      <c r="B36" s="68" t="s">
        <v>3</v>
      </c>
      <c r="C36" s="68"/>
      <c r="D36" s="25"/>
      <c r="E36" s="25"/>
      <c r="F36" s="25"/>
      <c r="G36" s="55"/>
      <c r="H36" s="55"/>
      <c r="I36" s="55"/>
      <c r="J36" s="55"/>
      <c r="K36" s="55"/>
      <c r="L36" s="25"/>
      <c r="M36" s="25"/>
      <c r="N36" s="27"/>
    </row>
    <row r="37" spans="1:14" ht="11.25" customHeight="1">
      <c r="A37" s="24"/>
      <c r="B37" s="25"/>
      <c r="C37" s="26"/>
      <c r="D37" s="26"/>
      <c r="E37" s="25"/>
      <c r="F37" s="25"/>
      <c r="G37" s="55"/>
      <c r="H37" s="55"/>
      <c r="I37" s="55"/>
      <c r="J37" s="55"/>
      <c r="K37" s="55"/>
      <c r="L37" s="25"/>
      <c r="M37" s="25"/>
      <c r="N37" s="27"/>
    </row>
    <row r="38" spans="1:14" ht="18" customHeight="1">
      <c r="A38" s="24"/>
      <c r="B38" s="25"/>
      <c r="C38" s="26" t="s">
        <v>4</v>
      </c>
      <c r="D38" s="26"/>
      <c r="E38" s="25"/>
      <c r="F38" s="25"/>
      <c r="G38" s="55"/>
      <c r="H38" s="55"/>
      <c r="I38" s="55"/>
      <c r="J38" s="55"/>
      <c r="K38" s="55"/>
      <c r="L38" s="25"/>
      <c r="M38" s="25"/>
      <c r="N38" s="27"/>
    </row>
    <row r="39" spans="1:14" ht="18" customHeight="1">
      <c r="A39" s="24"/>
      <c r="B39" s="25"/>
      <c r="C39" s="26"/>
      <c r="D39" s="26"/>
      <c r="E39" s="25"/>
      <c r="F39" s="25"/>
      <c r="G39" s="55"/>
      <c r="H39" s="55"/>
      <c r="I39" s="55"/>
      <c r="J39" s="55"/>
      <c r="K39" s="55"/>
      <c r="L39" s="25"/>
      <c r="M39" s="25"/>
      <c r="N39" s="27"/>
    </row>
    <row r="40" spans="1:14" ht="18" customHeight="1">
      <c r="A40" s="24"/>
      <c r="B40" s="25"/>
      <c r="C40" s="26" t="s">
        <v>5</v>
      </c>
      <c r="D40" s="26"/>
      <c r="E40" s="25"/>
      <c r="F40" s="25"/>
      <c r="G40" s="55"/>
      <c r="H40" s="55"/>
      <c r="I40" s="55"/>
      <c r="J40" s="55"/>
      <c r="K40" s="55"/>
      <c r="L40" s="25"/>
      <c r="M40" s="25"/>
      <c r="N40" s="27"/>
    </row>
    <row r="41" spans="1:14" ht="16.5" customHeight="1">
      <c r="A41" s="29"/>
      <c r="B41" s="30"/>
      <c r="C41" s="31"/>
      <c r="D41" s="31"/>
      <c r="E41" s="30"/>
      <c r="F41" s="30"/>
      <c r="G41" s="56"/>
      <c r="H41" s="56"/>
      <c r="I41" s="56"/>
      <c r="J41" s="56"/>
      <c r="K41" s="56"/>
      <c r="L41" s="30"/>
      <c r="M41" s="30"/>
      <c r="N41" s="32"/>
    </row>
    <row r="42" spans="1:14" ht="16.5" customHeight="1">
      <c r="B42" s="33" t="s">
        <v>28</v>
      </c>
    </row>
    <row r="43" spans="1:14" ht="16.5" customHeight="1">
      <c r="B43" s="33" t="s">
        <v>29</v>
      </c>
    </row>
    <row r="44" spans="1:14" ht="16.5" customHeight="1">
      <c r="B44" s="33"/>
    </row>
  </sheetData>
  <mergeCells count="111">
    <mergeCell ref="L14:N14"/>
    <mergeCell ref="L15:N15"/>
    <mergeCell ref="L16:N16"/>
    <mergeCell ref="I20:K20"/>
    <mergeCell ref="I21:K21"/>
    <mergeCell ref="I22:K22"/>
    <mergeCell ref="I23:K23"/>
    <mergeCell ref="I24:K24"/>
    <mergeCell ref="I17:K17"/>
    <mergeCell ref="I18:K18"/>
    <mergeCell ref="I19:K19"/>
    <mergeCell ref="L17:N17"/>
    <mergeCell ref="L18:N18"/>
    <mergeCell ref="L19:N19"/>
    <mergeCell ref="L20:N20"/>
    <mergeCell ref="L21:N21"/>
    <mergeCell ref="I14:K14"/>
    <mergeCell ref="I15:K15"/>
    <mergeCell ref="I16:K16"/>
    <mergeCell ref="L22:N22"/>
    <mergeCell ref="L23:N23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G5:H5"/>
    <mergeCell ref="G6:H6"/>
    <mergeCell ref="G7:H7"/>
    <mergeCell ref="G8:H8"/>
    <mergeCell ref="G9:H9"/>
    <mergeCell ref="G10:H10"/>
    <mergeCell ref="G11:H11"/>
    <mergeCell ref="G12:H12"/>
    <mergeCell ref="I5:K5"/>
    <mergeCell ref="I6:K6"/>
    <mergeCell ref="I7:K7"/>
    <mergeCell ref="I8:K8"/>
    <mergeCell ref="I9:K9"/>
    <mergeCell ref="I10:K10"/>
    <mergeCell ref="I11:K11"/>
    <mergeCell ref="I12:K12"/>
    <mergeCell ref="D18:E18"/>
    <mergeCell ref="D20:E20"/>
    <mergeCell ref="D22:E22"/>
    <mergeCell ref="D23:E23"/>
    <mergeCell ref="D24:E24"/>
    <mergeCell ref="D21:E21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19:H19"/>
    <mergeCell ref="A1:N1"/>
    <mergeCell ref="A3:C3"/>
    <mergeCell ref="A5:A30"/>
    <mergeCell ref="D5:E5"/>
    <mergeCell ref="D6:E6"/>
    <mergeCell ref="D7:E7"/>
    <mergeCell ref="D8:E8"/>
    <mergeCell ref="D26:E26"/>
    <mergeCell ref="G26:H26"/>
    <mergeCell ref="D25:E25"/>
    <mergeCell ref="G24:H24"/>
    <mergeCell ref="G25:H25"/>
    <mergeCell ref="D30:E30"/>
    <mergeCell ref="D10:E10"/>
    <mergeCell ref="D9:E9"/>
    <mergeCell ref="D11:E11"/>
    <mergeCell ref="D12:E12"/>
    <mergeCell ref="D13:E13"/>
    <mergeCell ref="D14:E14"/>
    <mergeCell ref="D15:E15"/>
    <mergeCell ref="D16:E16"/>
    <mergeCell ref="D17:E17"/>
    <mergeCell ref="I13:K13"/>
    <mergeCell ref="D19:E19"/>
    <mergeCell ref="B36:C36"/>
    <mergeCell ref="A31:B31"/>
    <mergeCell ref="D31:G31"/>
    <mergeCell ref="H31:N31"/>
    <mergeCell ref="I25:K25"/>
    <mergeCell ref="I26:K26"/>
    <mergeCell ref="L24:N24"/>
    <mergeCell ref="L25:N25"/>
    <mergeCell ref="L26:N26"/>
    <mergeCell ref="D29:E29"/>
    <mergeCell ref="D28:E28"/>
    <mergeCell ref="D27:E27"/>
    <mergeCell ref="G27:H27"/>
    <mergeCell ref="G28:H28"/>
    <mergeCell ref="G29:H29"/>
    <mergeCell ref="G30:H30"/>
    <mergeCell ref="I27:K27"/>
    <mergeCell ref="I28:K28"/>
    <mergeCell ref="I29:K29"/>
    <mergeCell ref="I30:K30"/>
    <mergeCell ref="L27:N27"/>
    <mergeCell ref="L28:N28"/>
    <mergeCell ref="L29:N29"/>
    <mergeCell ref="L30:N30"/>
  </mergeCells>
  <phoneticPr fontId="2"/>
  <printOptions horizontalCentered="1"/>
  <pageMargins left="0.27559055118110237" right="0.23622047244094491" top="0.59055118110236227" bottom="0.19685039370078741" header="0.51181102362204722" footer="0.19685039370078741"/>
  <pageSetup paperSize="9" scale="84" orientation="portrait" horizontalDpi="300" verticalDpi="300" r:id="rId1"/>
  <headerFooter alignWithMargins="0"/>
  <drawing r:id="rId2"/>
  <legacyDrawing r:id="rId3"/>
</worksheet>
</file>